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840" windowHeight="12540" tabRatio="722"/>
  </bookViews>
  <sheets>
    <sheet name="公示稿" sheetId="18" r:id="rId1"/>
    <sheet name="Sheet1" sheetId="12" r:id="rId2"/>
    <sheet name="Sheet2" sheetId="17" r:id="rId3"/>
  </sheets>
  <definedNames>
    <definedName name="_xlnm.Print_Titles" localSheetId="0">公示稿!$2:$4</definedName>
  </definedNames>
  <calcPr calcId="145621"/>
</workbook>
</file>

<file path=xl/calcChain.xml><?xml version="1.0" encoding="utf-8"?>
<calcChain xmlns="http://schemas.openxmlformats.org/spreadsheetml/2006/main">
  <c r="J15" i="18" l="1"/>
  <c r="J14" i="18"/>
  <c r="J13" i="18"/>
  <c r="J12" i="18"/>
  <c r="J11" i="18"/>
  <c r="J10" i="18"/>
  <c r="J9" i="18"/>
  <c r="J8" i="18"/>
  <c r="J7" i="18"/>
  <c r="J16" i="18" s="1"/>
  <c r="J5" i="18"/>
</calcChain>
</file>

<file path=xl/sharedStrings.xml><?xml version="1.0" encoding="utf-8"?>
<sst xmlns="http://schemas.openxmlformats.org/spreadsheetml/2006/main" count="61" uniqueCount="39">
  <si>
    <t>附件2.</t>
  </si>
  <si>
    <t>序号</t>
  </si>
  <si>
    <t>日期</t>
  </si>
  <si>
    <t>捐赠方</t>
  </si>
  <si>
    <t>受赠方式</t>
  </si>
  <si>
    <t>捐赠对象</t>
  </si>
  <si>
    <t>捐赠物资</t>
  </si>
  <si>
    <t>捐赠数量</t>
  </si>
  <si>
    <t>规格</t>
  </si>
  <si>
    <t>单价</t>
  </si>
  <si>
    <t>直接捐赠</t>
  </si>
  <si>
    <t>援鄂医疗队员</t>
  </si>
  <si>
    <t>合家欢.瑞保险卡</t>
  </si>
  <si>
    <t>份</t>
  </si>
  <si>
    <t>省红十字会</t>
  </si>
  <si>
    <t>健身年卡</t>
  </si>
  <si>
    <t>张</t>
  </si>
  <si>
    <t>青海物产集团健身中心健身年卡</t>
  </si>
  <si>
    <t>韦能健身年卡</t>
  </si>
  <si>
    <t>拳力之巅-搏击年卡</t>
  </si>
  <si>
    <t>健尔美健身会所健身年卡</t>
  </si>
  <si>
    <t>纽菲力游泳健身会所年卡</t>
  </si>
  <si>
    <t>亚娟瑜伽健身年卡</t>
  </si>
  <si>
    <t>省总工会女职工委员会</t>
  </si>
  <si>
    <t>千慈医疗美容卡</t>
  </si>
  <si>
    <t>西宁秀丝丽颜美发会所</t>
  </si>
  <si>
    <t>美发年卡</t>
  </si>
  <si>
    <t>套</t>
  </si>
  <si>
    <t>4月1日始</t>
    <phoneticPr fontId="6" type="noConversion"/>
  </si>
  <si>
    <t>合        计</t>
    <phoneticPr fontId="6" type="noConversion"/>
  </si>
  <si>
    <t>——</t>
    <phoneticPr fontId="6" type="noConversion"/>
  </si>
  <si>
    <t>青海省卫生健康委接收捐赠保险、服务类业务情况统计表</t>
    <phoneticPr fontId="6" type="noConversion"/>
  </si>
  <si>
    <t>中国电信青海分公司</t>
    <phoneticPr fontId="6" type="noConversion"/>
  </si>
  <si>
    <t>IPTV电视增值业务的免费使用</t>
    <phoneticPr fontId="6" type="noConversion"/>
  </si>
  <si>
    <t>西宁市维肯健身健美俱乐部</t>
    <phoneticPr fontId="6" type="noConversion"/>
  </si>
  <si>
    <t>平安产险青海分公司</t>
    <phoneticPr fontId="6" type="noConversion"/>
  </si>
  <si>
    <t>省体育局、省广电局、省泰拳运动协会</t>
    <phoneticPr fontId="6" type="noConversion"/>
  </si>
  <si>
    <t>总价值</t>
    <phoneticPr fontId="6" type="noConversion"/>
  </si>
  <si>
    <t>（2020年3月19日至4月19日）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</si>
</sst>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_ "/>
  </numFmts>
  <fonts count="9" x14ac:knownFonts="1">
    <font>
      <sz val="11"/>
      <color theme="1"/>
      <name val="宋体"/>
      <charset val="134"/>
      <scheme val="minor"/>
    </font>
    <font>
      <sz val="14"/>
      <color theme="1"/>
      <name val="黑体"/>
      <family val="3"/>
      <charset val="134"/>
    </font>
    <font>
      <b/>
      <sz val="18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color theme="1"/>
      <name val="仿宋_GB2312"/>
      <family val="3"/>
      <charset val="134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2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right" vertical="center" wrapText="1"/>
    </xf>
    <xf numFmtId="176" fontId="8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58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58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A3" sqref="A3:J3"/>
    </sheetView>
  </sheetViews>
  <sheetFormatPr defaultColWidth="8.75" defaultRowHeight="13.5" x14ac:dyDescent="0.15"/>
  <cols>
    <col min="1" max="1" width="4.25" style="2" customWidth="1"/>
    <col min="2" max="2" width="9" customWidth="1"/>
    <col min="3" max="3" width="21.25" style="1" customWidth="1"/>
    <col min="4" max="4" width="11.375" style="1" customWidth="1"/>
    <col min="5" max="5" width="12.75" style="1" customWidth="1"/>
    <col min="6" max="6" width="23.875" customWidth="1"/>
    <col min="7" max="7" width="11.625" customWidth="1"/>
    <col min="8" max="8" width="5.75" customWidth="1"/>
    <col min="9" max="9" width="11.875" customWidth="1"/>
    <col min="10" max="10" width="17.25" customWidth="1"/>
  </cols>
  <sheetData>
    <row r="1" spans="1:10" ht="27" customHeight="1" x14ac:dyDescent="0.1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36" customHeight="1" x14ac:dyDescent="0.15">
      <c r="A2" s="17" t="s">
        <v>31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ht="28.5" customHeight="1" x14ac:dyDescent="0.15">
      <c r="A3" s="27" t="s">
        <v>38</v>
      </c>
      <c r="B3" s="27"/>
      <c r="C3" s="27"/>
      <c r="D3" s="27"/>
      <c r="E3" s="27"/>
      <c r="F3" s="27"/>
      <c r="G3" s="27"/>
      <c r="H3" s="27"/>
      <c r="I3" s="27"/>
      <c r="J3" s="27"/>
    </row>
    <row r="4" spans="1:10" ht="24.95" customHeight="1" x14ac:dyDescent="0.15">
      <c r="A4" s="3" t="s">
        <v>1</v>
      </c>
      <c r="B4" s="3" t="s">
        <v>2</v>
      </c>
      <c r="C4" s="4" t="s">
        <v>3</v>
      </c>
      <c r="D4" s="4" t="s">
        <v>4</v>
      </c>
      <c r="E4" s="4" t="s">
        <v>5</v>
      </c>
      <c r="F4" s="3" t="s">
        <v>6</v>
      </c>
      <c r="G4" s="4" t="s">
        <v>7</v>
      </c>
      <c r="H4" s="3" t="s">
        <v>8</v>
      </c>
      <c r="I4" s="3" t="s">
        <v>9</v>
      </c>
      <c r="J4" s="3" t="s">
        <v>37</v>
      </c>
    </row>
    <row r="5" spans="1:10" s="1" customFormat="1" ht="24.95" customHeight="1" x14ac:dyDescent="0.15">
      <c r="A5" s="5">
        <v>1</v>
      </c>
      <c r="B5" s="14">
        <v>43917</v>
      </c>
      <c r="C5" s="6" t="s">
        <v>35</v>
      </c>
      <c r="D5" s="6" t="s">
        <v>10</v>
      </c>
      <c r="E5" s="6" t="s">
        <v>11</v>
      </c>
      <c r="F5" s="7" t="s">
        <v>12</v>
      </c>
      <c r="G5" s="5">
        <v>249</v>
      </c>
      <c r="H5" s="5" t="s">
        <v>13</v>
      </c>
      <c r="I5" s="10">
        <v>365</v>
      </c>
      <c r="J5" s="10">
        <f>SUM(G5*I5)</f>
        <v>90885</v>
      </c>
    </row>
    <row r="6" spans="1:10" s="1" customFormat="1" ht="24.95" customHeight="1" x14ac:dyDescent="0.15">
      <c r="A6" s="5">
        <v>2</v>
      </c>
      <c r="B6" s="14">
        <v>43920</v>
      </c>
      <c r="C6" s="6" t="s">
        <v>34</v>
      </c>
      <c r="D6" s="6" t="s">
        <v>14</v>
      </c>
      <c r="E6" s="6" t="s">
        <v>11</v>
      </c>
      <c r="F6" s="8" t="s">
        <v>15</v>
      </c>
      <c r="G6" s="5">
        <v>249</v>
      </c>
      <c r="H6" s="5" t="s">
        <v>16</v>
      </c>
      <c r="I6" s="10">
        <v>1200</v>
      </c>
      <c r="J6" s="10">
        <v>298800</v>
      </c>
    </row>
    <row r="7" spans="1:10" s="1" customFormat="1" ht="24.95" customHeight="1" x14ac:dyDescent="0.15">
      <c r="A7" s="19">
        <v>3</v>
      </c>
      <c r="B7" s="22">
        <v>43920</v>
      </c>
      <c r="C7" s="23" t="s">
        <v>36</v>
      </c>
      <c r="D7" s="24" t="s">
        <v>14</v>
      </c>
      <c r="E7" s="23" t="s">
        <v>11</v>
      </c>
      <c r="F7" s="7" t="s">
        <v>17</v>
      </c>
      <c r="G7" s="5">
        <v>50</v>
      </c>
      <c r="H7" s="5" t="s">
        <v>16</v>
      </c>
      <c r="I7" s="10">
        <v>2000</v>
      </c>
      <c r="J7" s="10">
        <f t="shared" ref="J7:J15" si="0">SUM(G7*I7)</f>
        <v>100000</v>
      </c>
    </row>
    <row r="8" spans="1:10" s="1" customFormat="1" ht="24.95" customHeight="1" x14ac:dyDescent="0.15">
      <c r="A8" s="20"/>
      <c r="B8" s="22"/>
      <c r="C8" s="23"/>
      <c r="D8" s="25"/>
      <c r="E8" s="23"/>
      <c r="F8" s="7" t="s">
        <v>18</v>
      </c>
      <c r="G8" s="5">
        <v>50</v>
      </c>
      <c r="H8" s="5" t="s">
        <v>16</v>
      </c>
      <c r="I8" s="10">
        <v>2000</v>
      </c>
      <c r="J8" s="10">
        <f t="shared" si="0"/>
        <v>100000</v>
      </c>
    </row>
    <row r="9" spans="1:10" s="1" customFormat="1" ht="24.95" customHeight="1" x14ac:dyDescent="0.15">
      <c r="A9" s="20"/>
      <c r="B9" s="22"/>
      <c r="C9" s="23"/>
      <c r="D9" s="25"/>
      <c r="E9" s="23"/>
      <c r="F9" s="7" t="s">
        <v>19</v>
      </c>
      <c r="G9" s="5">
        <v>50</v>
      </c>
      <c r="H9" s="5" t="s">
        <v>16</v>
      </c>
      <c r="I9" s="10">
        <v>2000</v>
      </c>
      <c r="J9" s="10">
        <f t="shared" si="0"/>
        <v>100000</v>
      </c>
    </row>
    <row r="10" spans="1:10" s="1" customFormat="1" ht="24.95" customHeight="1" x14ac:dyDescent="0.15">
      <c r="A10" s="20"/>
      <c r="B10" s="22"/>
      <c r="C10" s="23"/>
      <c r="D10" s="25"/>
      <c r="E10" s="23"/>
      <c r="F10" s="7" t="s">
        <v>20</v>
      </c>
      <c r="G10" s="5">
        <v>50</v>
      </c>
      <c r="H10" s="5" t="s">
        <v>16</v>
      </c>
      <c r="I10" s="10">
        <v>2000</v>
      </c>
      <c r="J10" s="10">
        <f t="shared" si="0"/>
        <v>100000</v>
      </c>
    </row>
    <row r="11" spans="1:10" s="1" customFormat="1" ht="24.95" customHeight="1" x14ac:dyDescent="0.15">
      <c r="A11" s="20"/>
      <c r="B11" s="22"/>
      <c r="C11" s="23"/>
      <c r="D11" s="25"/>
      <c r="E11" s="23"/>
      <c r="F11" s="7" t="s">
        <v>21</v>
      </c>
      <c r="G11" s="5">
        <v>50</v>
      </c>
      <c r="H11" s="5" t="s">
        <v>16</v>
      </c>
      <c r="I11" s="10">
        <v>2000</v>
      </c>
      <c r="J11" s="10">
        <f t="shared" si="0"/>
        <v>100000</v>
      </c>
    </row>
    <row r="12" spans="1:10" s="1" customFormat="1" ht="24.95" customHeight="1" x14ac:dyDescent="0.15">
      <c r="A12" s="21"/>
      <c r="B12" s="22"/>
      <c r="C12" s="23"/>
      <c r="D12" s="26"/>
      <c r="E12" s="23"/>
      <c r="F12" s="7" t="s">
        <v>22</v>
      </c>
      <c r="G12" s="5">
        <v>250</v>
      </c>
      <c r="H12" s="5" t="s">
        <v>16</v>
      </c>
      <c r="I12" s="10">
        <v>3980</v>
      </c>
      <c r="J12" s="10">
        <f t="shared" si="0"/>
        <v>995000</v>
      </c>
    </row>
    <row r="13" spans="1:10" s="1" customFormat="1" ht="24.95" customHeight="1" x14ac:dyDescent="0.15">
      <c r="A13" s="5">
        <v>4</v>
      </c>
      <c r="B13" s="14">
        <v>43921</v>
      </c>
      <c r="C13" s="6" t="s">
        <v>23</v>
      </c>
      <c r="D13" s="6" t="s">
        <v>14</v>
      </c>
      <c r="E13" s="6" t="s">
        <v>11</v>
      </c>
      <c r="F13" s="7" t="s">
        <v>24</v>
      </c>
      <c r="G13" s="5">
        <v>249</v>
      </c>
      <c r="H13" s="5" t="s">
        <v>16</v>
      </c>
      <c r="I13" s="10">
        <v>2000</v>
      </c>
      <c r="J13" s="10">
        <f t="shared" si="0"/>
        <v>498000</v>
      </c>
    </row>
    <row r="14" spans="1:10" s="1" customFormat="1" ht="24.95" customHeight="1" x14ac:dyDescent="0.15">
      <c r="A14" s="5">
        <v>5</v>
      </c>
      <c r="B14" s="14">
        <v>43921</v>
      </c>
      <c r="C14" s="6" t="s">
        <v>25</v>
      </c>
      <c r="D14" s="6" t="s">
        <v>10</v>
      </c>
      <c r="E14" s="6" t="s">
        <v>11</v>
      </c>
      <c r="F14" s="7" t="s">
        <v>26</v>
      </c>
      <c r="G14" s="5">
        <v>249</v>
      </c>
      <c r="H14" s="5" t="s">
        <v>16</v>
      </c>
      <c r="I14" s="10">
        <v>3000</v>
      </c>
      <c r="J14" s="10">
        <f t="shared" si="0"/>
        <v>747000</v>
      </c>
    </row>
    <row r="15" spans="1:10" ht="24.95" customHeight="1" x14ac:dyDescent="0.15">
      <c r="A15" s="5">
        <v>6</v>
      </c>
      <c r="B15" s="14" t="s">
        <v>28</v>
      </c>
      <c r="C15" s="15" t="s">
        <v>32</v>
      </c>
      <c r="D15" s="6" t="s">
        <v>10</v>
      </c>
      <c r="E15" s="6" t="s">
        <v>11</v>
      </c>
      <c r="F15" s="7" t="s">
        <v>33</v>
      </c>
      <c r="G15" s="9">
        <v>249</v>
      </c>
      <c r="H15" s="9" t="s">
        <v>27</v>
      </c>
      <c r="I15" s="10">
        <v>2500</v>
      </c>
      <c r="J15" s="10">
        <f t="shared" si="0"/>
        <v>622500</v>
      </c>
    </row>
    <row r="16" spans="1:10" ht="24.95" customHeight="1" x14ac:dyDescent="0.15">
      <c r="A16" s="18" t="s">
        <v>29</v>
      </c>
      <c r="B16" s="18"/>
      <c r="C16" s="18"/>
      <c r="D16" s="12" t="s">
        <v>30</v>
      </c>
      <c r="E16" s="12" t="s">
        <v>30</v>
      </c>
      <c r="F16" s="13" t="s">
        <v>30</v>
      </c>
      <c r="G16" s="13" t="s">
        <v>30</v>
      </c>
      <c r="H16" s="13" t="s">
        <v>30</v>
      </c>
      <c r="I16" s="13" t="s">
        <v>30</v>
      </c>
      <c r="J16" s="11">
        <f>SUM(J5:J15)</f>
        <v>3752185</v>
      </c>
    </row>
    <row r="17" spans="1:1" ht="42.95" customHeight="1" x14ac:dyDescent="0.15">
      <c r="A17" s="1"/>
    </row>
    <row r="18" spans="1:1" ht="42.95" customHeight="1" x14ac:dyDescent="0.15">
      <c r="A18" s="1"/>
    </row>
  </sheetData>
  <mergeCells count="9">
    <mergeCell ref="A1:J1"/>
    <mergeCell ref="A2:J2"/>
    <mergeCell ref="A16:C16"/>
    <mergeCell ref="A7:A12"/>
    <mergeCell ref="B7:B12"/>
    <mergeCell ref="C7:C12"/>
    <mergeCell ref="D7:D12"/>
    <mergeCell ref="E7:E12"/>
    <mergeCell ref="A3:J3"/>
  </mergeCells>
  <phoneticPr fontId="6" type="noConversion"/>
  <pageMargins left="0.74803149606299213" right="0.74803149606299213" top="0.98425196850393704" bottom="0.98425196850393704" header="0.51181102362204722" footer="0.5118110236220472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5" defaultRowHeight="13.5" x14ac:dyDescent="0.15"/>
  <sheetData/>
  <phoneticPr fontId="6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5" defaultRowHeight="13.5" x14ac:dyDescent="0.15"/>
  <sheetData/>
  <phoneticPr fontId="6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公示稿</vt:lpstr>
      <vt:lpstr>Sheet1</vt:lpstr>
      <vt:lpstr>Sheet2</vt:lpstr>
      <vt:lpstr>公示稿!Print_Titles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</dc:creator>
  <cp:lastModifiedBy>Windows 用户</cp:lastModifiedBy>
  <cp:lastPrinted>2020-04-20T01:57:33Z</cp:lastPrinted>
  <dcterms:created xsi:type="dcterms:W3CDTF">2020-03-21T08:18:00Z</dcterms:created>
  <dcterms:modified xsi:type="dcterms:W3CDTF">2020-04-20T04:13:08Z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